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<sst xmlns="http://schemas.openxmlformats.org/spreadsheetml/2006/main" count="48" uniqueCount="48">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</sst>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6.85546875" style="3" bestFit="1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87" t="s">
        <v>45</v>
      </c>
      <c r="D2" s="87"/>
      <c r="E2" s="87"/>
      <c r="F2" s="87"/>
      <c r="G2" s="87"/>
      <c r="H2" s="87"/>
      <c r="I2" s="87"/>
      <c r="J2" s="87"/>
      <c r="K2" s="2"/>
    </row>
    <row r="3" spans="2:11" ht="15" x14ac:dyDescent="0.2">
      <c r="B3" s="4"/>
      <c r="C3" s="88" t="s">
        <v>0</v>
      </c>
      <c r="D3" s="88"/>
      <c r="E3" s="88"/>
      <c r="F3" s="88"/>
      <c r="G3" s="88"/>
      <c r="H3" s="88"/>
      <c r="I3" s="88"/>
      <c r="J3" s="88"/>
      <c r="K3" s="5"/>
    </row>
    <row r="4" spans="2:11" ht="15" x14ac:dyDescent="0.2">
      <c r="B4" s="4"/>
      <c r="C4" s="88" t="s">
        <v>1</v>
      </c>
      <c r="D4" s="88"/>
      <c r="E4" s="88"/>
      <c r="F4" s="88"/>
      <c r="G4" s="88"/>
      <c r="H4" s="88"/>
      <c r="I4" s="88"/>
      <c r="J4" s="88"/>
      <c r="K4" s="5"/>
    </row>
    <row r="5" spans="2:11" ht="15" x14ac:dyDescent="0.2">
      <c r="B5" s="4"/>
      <c r="C5" s="88" t="s">
        <v>46</v>
      </c>
      <c r="D5" s="88"/>
      <c r="E5" s="88"/>
      <c r="F5" s="88"/>
      <c r="G5" s="88"/>
      <c r="H5" s="88"/>
      <c r="I5" s="88"/>
      <c r="J5" s="88"/>
      <c r="K5" s="5"/>
    </row>
    <row r="6" spans="2:11" ht="15" x14ac:dyDescent="0.2">
      <c r="B6" s="6"/>
      <c r="C6" s="89" t="s">
        <v>47</v>
      </c>
      <c r="D6" s="89"/>
      <c r="E6" s="89"/>
      <c r="F6" s="89"/>
      <c r="G6" s="89"/>
      <c r="H6" s="89"/>
      <c r="I6" s="89"/>
      <c r="J6" s="89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68" t="s">
        <v>2</v>
      </c>
      <c r="D8" s="69"/>
      <c r="E8" s="74" t="s">
        <v>3</v>
      </c>
      <c r="F8" s="75"/>
      <c r="G8" s="75"/>
      <c r="H8" s="75"/>
      <c r="I8" s="76"/>
      <c r="J8" s="77" t="s">
        <v>4</v>
      </c>
      <c r="K8" s="11"/>
    </row>
    <row r="9" spans="2:11" ht="25.5" x14ac:dyDescent="0.2">
      <c r="B9" s="12"/>
      <c r="C9" s="70"/>
      <c r="D9" s="71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78"/>
      <c r="K9" s="15"/>
    </row>
    <row r="10" spans="2:11" x14ac:dyDescent="0.2">
      <c r="B10" s="16"/>
      <c r="C10" s="72"/>
      <c r="D10" s="73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5" t="s">
        <v>12</v>
      </c>
      <c r="D12" s="86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83" t="s">
        <v>17</v>
      </c>
      <c r="D14" s="84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83" t="s">
        <v>18</v>
      </c>
      <c r="D15" s="84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83" t="s">
        <v>19</v>
      </c>
      <c r="D16" s="84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83" t="s">
        <v>20</v>
      </c>
      <c r="D17" s="84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83" t="s">
        <v>21</v>
      </c>
      <c r="D18" s="84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83" t="s">
        <v>22</v>
      </c>
      <c r="D19" s="84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83" t="s">
        <v>23</v>
      </c>
      <c r="D20" s="84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83" t="s">
        <v>24</v>
      </c>
      <c r="D21" s="84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5" t="s">
        <v>13</v>
      </c>
      <c r="D24" s="86"/>
      <c r="E24" s="48">
        <f t="shared" ref="E24:I24" si="4">SUM(E26:E32)</f>
        <v>121452475</v>
      </c>
      <c r="F24" s="48">
        <f t="shared" si="4"/>
        <v>4140973.4000000004</v>
      </c>
      <c r="G24" s="48">
        <f t="shared" ref="G24" si="5">E24+F24</f>
        <v>125593448.40000001</v>
      </c>
      <c r="H24" s="48">
        <f t="shared" si="4"/>
        <v>56076872.509999998</v>
      </c>
      <c r="I24" s="48">
        <f t="shared" si="4"/>
        <v>56076872.509999998</v>
      </c>
      <c r="J24" s="49">
        <f t="shared" ref="J24" si="6">G24-H24</f>
        <v>69516575.890000015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83" t="s">
        <v>25</v>
      </c>
      <c r="D26" s="84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83" t="s">
        <v>26</v>
      </c>
      <c r="D27" s="84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83" t="s">
        <v>27</v>
      </c>
      <c r="D28" s="84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83" t="s">
        <v>28</v>
      </c>
      <c r="D29" s="84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83" t="s">
        <v>29</v>
      </c>
      <c r="D30" s="84"/>
      <c r="E30" s="54">
        <v>121452475</v>
      </c>
      <c r="F30" s="67">
        <v>4140973.4000000004</v>
      </c>
      <c r="G30" s="52">
        <f t="shared" si="9"/>
        <v>125593448.40000001</v>
      </c>
      <c r="H30" s="67">
        <v>56076872.509999998</v>
      </c>
      <c r="I30" s="67">
        <v>56076872.509999998</v>
      </c>
      <c r="J30" s="53">
        <f t="shared" si="10"/>
        <v>69516575.890000015</v>
      </c>
      <c r="K30" s="29"/>
    </row>
    <row r="31" spans="2:11" ht="23.25" customHeight="1" x14ac:dyDescent="0.2">
      <c r="B31" s="25"/>
      <c r="C31" s="83" t="s">
        <v>30</v>
      </c>
      <c r="D31" s="84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83" t="s">
        <v>31</v>
      </c>
      <c r="D32" s="84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81" t="s">
        <v>14</v>
      </c>
      <c r="D35" s="82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79" t="s">
        <v>43</v>
      </c>
      <c r="D37" s="80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79" t="s">
        <v>44</v>
      </c>
      <c r="D38" s="80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79" t="s">
        <v>32</v>
      </c>
      <c r="D39" s="80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79" t="s">
        <v>33</v>
      </c>
      <c r="D40" s="80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79" t="s">
        <v>34</v>
      </c>
      <c r="D41" s="80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79" t="s">
        <v>35</v>
      </c>
      <c r="D42" s="80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79" t="s">
        <v>36</v>
      </c>
      <c r="D43" s="80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79" t="s">
        <v>37</v>
      </c>
      <c r="D44" s="80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79" t="s">
        <v>38</v>
      </c>
      <c r="D45" s="80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81" t="s">
        <v>15</v>
      </c>
      <c r="D48" s="82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79" t="s">
        <v>41</v>
      </c>
      <c r="D50" s="80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79" t="s">
        <v>42</v>
      </c>
      <c r="D51" s="80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79" t="s">
        <v>39</v>
      </c>
      <c r="D52" s="80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79" t="s">
        <v>40</v>
      </c>
      <c r="D53" s="80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121452475</v>
      </c>
      <c r="F55" s="64">
        <f t="shared" si="22"/>
        <v>4140973.4000000004</v>
      </c>
      <c r="G55" s="66">
        <f t="shared" ref="G55" si="23">E55+F55</f>
        <v>125593448.40000001</v>
      </c>
      <c r="H55" s="64">
        <f t="shared" si="22"/>
        <v>56076872.509999998</v>
      </c>
      <c r="I55" s="64">
        <f t="shared" si="22"/>
        <v>56076872.509999998</v>
      </c>
      <c r="J55" s="65">
        <f>G55-H55</f>
        <v>69516575.890000015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  <mergeCell ref="C29:D29"/>
    <mergeCell ref="C30:D30"/>
    <mergeCell ref="C31:D31"/>
    <mergeCell ref="C51:D51"/>
    <mergeCell ref="C52:D52"/>
    <mergeCell ref="C16:D16"/>
    <mergeCell ref="C17:D17"/>
    <mergeCell ref="C18:D18"/>
    <mergeCell ref="C27:D27"/>
    <mergeCell ref="C28:D28"/>
    <mergeCell ref="C2:J2"/>
    <mergeCell ref="C3:J3"/>
    <mergeCell ref="C4:J4"/>
    <mergeCell ref="C5:J5"/>
    <mergeCell ref="C6:J6"/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2023-04-21T18:25:08Z</cp:lastPrinted>
  <dcterms:created xsi:type="dcterms:W3CDTF">2014-09-04T19:43:37Z</dcterms:created>
  <dcterms:modified xsi:type="dcterms:W3CDTF">2023-07-13T16:01:18Z</dcterms:modified>
</cp:coreProperties>
</file>